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675" activeTab="0"/>
  </bookViews>
  <sheets>
    <sheet name="軍職人員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<sst xmlns="http://schemas.openxmlformats.org/spreadsheetml/2006/main" count="14" uniqueCount="14">
  <si>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俸   額</t>
  </si>
  <si>
    <t>基金費用提撥總額</t>
  </si>
  <si>
    <t>個人自繳部份</t>
  </si>
  <si>
    <t>政府撥繳部份</t>
  </si>
  <si>
    <t>軍職人員</t>
  </si>
  <si>
    <t>俸點</t>
  </si>
  <si>
    <t>(總額＊35%)</t>
  </si>
  <si>
    <t>(總額＊65%)</t>
  </si>
  <si>
    <t>(俸額＊２＊8.8%)</t>
  </si>
  <si>
    <r>
      <t>　　</t>
    </r>
    <r>
      <rPr>
        <sz val="11"/>
        <rFont val="標楷體"/>
        <family val="4"/>
      </rPr>
      <t>2.基金費用提撥總額＝俸額×2×8.8%(四捨五入)</t>
    </r>
  </si>
  <si>
    <r>
      <t>　　</t>
    </r>
    <r>
      <rPr>
        <sz val="11"/>
        <rFont val="標楷體"/>
        <family val="4"/>
      </rPr>
      <t>3.個人自繳部份＝基金費用提撥總額×35%(四捨五入)</t>
    </r>
  </si>
  <si>
    <r>
      <t>　　</t>
    </r>
    <r>
      <rPr>
        <sz val="11"/>
        <rFont val="標楷體"/>
        <family val="4"/>
      </rPr>
      <t>4.政府撥繳部份＝基金費用提撥總額－個人自繳部份</t>
    </r>
  </si>
  <si>
    <t>註：1.本表係依90年1月1日生效之全國軍公教人員待遇支給標準訂定。</t>
  </si>
  <si>
    <t>公務人員退休撫卹基金繳納金額對照表(軍職人員) 91.01.01~92.12.31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</si>
</sst>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_ "/>
    <numFmt numFmtId="187" formatCode="0_);[Red]\(0\)"/>
    <numFmt numFmtId="188" formatCode="#,##0_);[Red]\(#,##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3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2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1"/>
      <name val="華康楷書體W5"/>
      <family val="3"/>
    </font>
    <font>
      <sz val="24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87" fontId="0" fillId="0" borderId="4" xfId="0" applyNumberFormat="1" applyFont="1" applyBorder="1" applyAlignment="1">
      <alignment horizontal="center" vertical="center"/>
    </xf>
    <xf numFmtId="188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/>
    </xf>
    <xf numFmtId="188" fontId="0" fillId="0" borderId="5" xfId="0" applyNumberFormat="1" applyFont="1" applyBorder="1" applyAlignment="1">
      <alignment horizontal="center"/>
    </xf>
    <xf numFmtId="187" fontId="0" fillId="0" borderId="7" xfId="0" applyNumberFormat="1" applyFont="1" applyBorder="1" applyAlignment="1">
      <alignment horizontal="center"/>
    </xf>
    <xf numFmtId="188" fontId="0" fillId="0" borderId="8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9" fillId="0" borderId="15" xfId="0" applyFont="1" applyBorder="1" applyAlignment="1">
      <alignment horizontal="distributed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distributed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B7" sqref="B7"/>
    </sheetView>
  </sheetViews>
  <sheetFormatPr defaultColWidth="9.00390625" defaultRowHeight="15.75"/>
  <cols>
    <col min="1" max="1" width="16.375" style="0" customWidth="1"/>
    <col min="2" max="2" width="17.125" style="0" customWidth="1"/>
    <col min="3" max="3" width="28.875" style="0" customWidth="1"/>
    <col min="4" max="4" width="31.875" style="0" customWidth="1"/>
    <col min="5" max="5" width="27.875" style="0" customWidth="1"/>
  </cols>
  <sheetData>
    <row r="1" ht="24" customHeight="1">
      <c r="A1" s="27"/>
    </row>
    <row r="2" spans="1:5" ht="24" customHeight="1" thickBot="1">
      <c r="A2" s="29" t="s">
        <v>13</v>
      </c>
      <c r="B2" s="1"/>
      <c r="C2" s="1"/>
      <c r="D2" s="1"/>
      <c r="E2" s="1"/>
    </row>
    <row r="3" spans="1:5" ht="13.5" customHeight="1">
      <c r="A3" s="21" t="s">
        <v>4</v>
      </c>
      <c r="B3" s="22" t="s">
        <v>0</v>
      </c>
      <c r="C3" s="22" t="s">
        <v>1</v>
      </c>
      <c r="D3" s="22" t="s">
        <v>2</v>
      </c>
      <c r="E3" s="25" t="s">
        <v>3</v>
      </c>
    </row>
    <row r="4" spans="1:5" ht="13.5" customHeight="1" thickBot="1">
      <c r="A4" s="23" t="s">
        <v>5</v>
      </c>
      <c r="B4" s="24"/>
      <c r="C4" s="24" t="s">
        <v>8</v>
      </c>
      <c r="D4" s="24" t="s">
        <v>6</v>
      </c>
      <c r="E4" s="26" t="s">
        <v>7</v>
      </c>
    </row>
    <row r="5" spans="1:5" ht="13.5" customHeight="1">
      <c r="A5" s="5">
        <v>900</v>
      </c>
      <c r="B5" s="6">
        <v>89760</v>
      </c>
      <c r="C5" s="7">
        <f>ROUND(B5*2*0.088,0)</f>
        <v>15798</v>
      </c>
      <c r="D5" s="7">
        <f>ROUND(C5*0.35,0)</f>
        <v>5529</v>
      </c>
      <c r="E5" s="8">
        <f>C5-D5</f>
        <v>10269</v>
      </c>
    </row>
    <row r="6" spans="1:5" ht="15.75">
      <c r="A6" s="5">
        <v>800</v>
      </c>
      <c r="B6" s="6">
        <v>49965</v>
      </c>
      <c r="C6" s="7">
        <f>ROUND(B6*2*0.088,0)</f>
        <v>8794</v>
      </c>
      <c r="D6" s="7">
        <f>ROUND(C6*0.35,0)</f>
        <v>3078</v>
      </c>
      <c r="E6" s="8">
        <f>C6-D6</f>
        <v>5716</v>
      </c>
    </row>
    <row r="7" spans="1:5" ht="15.75">
      <c r="A7" s="5">
        <v>790</v>
      </c>
      <c r="B7" s="6">
        <v>49335</v>
      </c>
      <c r="C7" s="7">
        <f aca="true" t="shared" si="0" ref="C7:C70">ROUND(B7*2*0.088,0)</f>
        <v>8683</v>
      </c>
      <c r="D7" s="7">
        <f aca="true" t="shared" si="1" ref="D7:D70">ROUND(C7*0.35,0)</f>
        <v>3039</v>
      </c>
      <c r="E7" s="8">
        <f aca="true" t="shared" si="2" ref="E7:E70">C7-D7</f>
        <v>5644</v>
      </c>
    </row>
    <row r="8" spans="1:5" ht="15.75">
      <c r="A8" s="5">
        <v>780</v>
      </c>
      <c r="B8" s="6">
        <v>48710</v>
      </c>
      <c r="C8" s="7">
        <f t="shared" si="0"/>
        <v>8573</v>
      </c>
      <c r="D8" s="7">
        <f t="shared" si="1"/>
        <v>3001</v>
      </c>
      <c r="E8" s="8">
        <f t="shared" si="2"/>
        <v>5572</v>
      </c>
    </row>
    <row r="9" spans="1:5" ht="15.75">
      <c r="A9" s="5">
        <v>770</v>
      </c>
      <c r="B9" s="6">
        <v>48085</v>
      </c>
      <c r="C9" s="7">
        <f t="shared" si="0"/>
        <v>8463</v>
      </c>
      <c r="D9" s="7">
        <f t="shared" si="1"/>
        <v>2962</v>
      </c>
      <c r="E9" s="8">
        <f t="shared" si="2"/>
        <v>5501</v>
      </c>
    </row>
    <row r="10" spans="1:5" ht="15.75">
      <c r="A10" s="5">
        <v>760</v>
      </c>
      <c r="B10" s="6">
        <v>47455</v>
      </c>
      <c r="C10" s="7">
        <f t="shared" si="0"/>
        <v>8352</v>
      </c>
      <c r="D10" s="7">
        <f t="shared" si="1"/>
        <v>2923</v>
      </c>
      <c r="E10" s="8">
        <f t="shared" si="2"/>
        <v>5429</v>
      </c>
    </row>
    <row r="11" spans="1:5" ht="15.75">
      <c r="A11" s="5">
        <v>750</v>
      </c>
      <c r="B11" s="6">
        <v>46830</v>
      </c>
      <c r="C11" s="7">
        <f t="shared" si="0"/>
        <v>8242</v>
      </c>
      <c r="D11" s="7">
        <f t="shared" si="1"/>
        <v>2885</v>
      </c>
      <c r="E11" s="8">
        <f t="shared" si="2"/>
        <v>5357</v>
      </c>
    </row>
    <row r="12" spans="1:5" ht="15.75">
      <c r="A12" s="5">
        <v>740</v>
      </c>
      <c r="B12" s="6">
        <v>46200</v>
      </c>
      <c r="C12" s="7">
        <f t="shared" si="0"/>
        <v>8131</v>
      </c>
      <c r="D12" s="7">
        <f t="shared" si="1"/>
        <v>2846</v>
      </c>
      <c r="E12" s="8">
        <f t="shared" si="2"/>
        <v>5285</v>
      </c>
    </row>
    <row r="13" spans="1:5" ht="15.75">
      <c r="A13" s="5">
        <v>730</v>
      </c>
      <c r="B13" s="6">
        <v>45575</v>
      </c>
      <c r="C13" s="7">
        <f t="shared" si="0"/>
        <v>8021</v>
      </c>
      <c r="D13" s="7">
        <f t="shared" si="1"/>
        <v>2807</v>
      </c>
      <c r="E13" s="8">
        <f t="shared" si="2"/>
        <v>5214</v>
      </c>
    </row>
    <row r="14" spans="1:5" ht="15.75">
      <c r="A14" s="5">
        <v>720</v>
      </c>
      <c r="B14" s="6">
        <v>44950</v>
      </c>
      <c r="C14" s="7">
        <f t="shared" si="0"/>
        <v>7911</v>
      </c>
      <c r="D14" s="7">
        <f t="shared" si="1"/>
        <v>2769</v>
      </c>
      <c r="E14" s="8">
        <f t="shared" si="2"/>
        <v>5142</v>
      </c>
    </row>
    <row r="15" spans="1:5" ht="15.75">
      <c r="A15" s="5">
        <v>710</v>
      </c>
      <c r="B15" s="6">
        <v>44320</v>
      </c>
      <c r="C15" s="7">
        <f t="shared" si="0"/>
        <v>7800</v>
      </c>
      <c r="D15" s="7">
        <f t="shared" si="1"/>
        <v>2730</v>
      </c>
      <c r="E15" s="8">
        <f t="shared" si="2"/>
        <v>5070</v>
      </c>
    </row>
    <row r="16" spans="1:5" ht="15.75">
      <c r="A16" s="5">
        <v>700</v>
      </c>
      <c r="B16" s="6">
        <v>43695</v>
      </c>
      <c r="C16" s="7">
        <f t="shared" si="0"/>
        <v>7690</v>
      </c>
      <c r="D16" s="7">
        <f t="shared" si="1"/>
        <v>2692</v>
      </c>
      <c r="E16" s="8">
        <f t="shared" si="2"/>
        <v>4998</v>
      </c>
    </row>
    <row r="17" spans="1:5" ht="15.75">
      <c r="A17" s="5">
        <v>690</v>
      </c>
      <c r="B17" s="6">
        <v>43065</v>
      </c>
      <c r="C17" s="7">
        <f t="shared" si="0"/>
        <v>7579</v>
      </c>
      <c r="D17" s="7">
        <f t="shared" si="1"/>
        <v>2653</v>
      </c>
      <c r="E17" s="8">
        <f t="shared" si="2"/>
        <v>4926</v>
      </c>
    </row>
    <row r="18" spans="1:5" ht="15.75">
      <c r="A18" s="5">
        <v>670</v>
      </c>
      <c r="B18" s="6">
        <v>41815</v>
      </c>
      <c r="C18" s="7">
        <f t="shared" si="0"/>
        <v>7359</v>
      </c>
      <c r="D18" s="7">
        <f t="shared" si="1"/>
        <v>2576</v>
      </c>
      <c r="E18" s="8">
        <f t="shared" si="2"/>
        <v>4783</v>
      </c>
    </row>
    <row r="19" spans="1:5" ht="15.75">
      <c r="A19" s="5">
        <v>655</v>
      </c>
      <c r="B19" s="6">
        <v>40875</v>
      </c>
      <c r="C19" s="7">
        <f t="shared" si="0"/>
        <v>7194</v>
      </c>
      <c r="D19" s="7">
        <f t="shared" si="1"/>
        <v>2518</v>
      </c>
      <c r="E19" s="8">
        <f t="shared" si="2"/>
        <v>4676</v>
      </c>
    </row>
    <row r="20" spans="1:5" ht="15.75">
      <c r="A20" s="5">
        <v>650</v>
      </c>
      <c r="B20" s="6">
        <v>40560</v>
      </c>
      <c r="C20" s="7">
        <f t="shared" si="0"/>
        <v>7139</v>
      </c>
      <c r="D20" s="7">
        <f t="shared" si="1"/>
        <v>2499</v>
      </c>
      <c r="E20" s="8">
        <f t="shared" si="2"/>
        <v>4640</v>
      </c>
    </row>
    <row r="21" spans="1:5" ht="15.75">
      <c r="A21" s="5">
        <v>640</v>
      </c>
      <c r="B21" s="6">
        <v>39930</v>
      </c>
      <c r="C21" s="7">
        <f t="shared" si="0"/>
        <v>7028</v>
      </c>
      <c r="D21" s="7">
        <f t="shared" si="1"/>
        <v>2460</v>
      </c>
      <c r="E21" s="8">
        <f t="shared" si="2"/>
        <v>4568</v>
      </c>
    </row>
    <row r="22" spans="1:5" ht="15.75">
      <c r="A22" s="5">
        <v>630</v>
      </c>
      <c r="B22" s="6">
        <v>39305</v>
      </c>
      <c r="C22" s="7">
        <f t="shared" si="0"/>
        <v>6918</v>
      </c>
      <c r="D22" s="7">
        <f t="shared" si="1"/>
        <v>2421</v>
      </c>
      <c r="E22" s="8">
        <f t="shared" si="2"/>
        <v>4497</v>
      </c>
    </row>
    <row r="23" spans="1:5" ht="15.75">
      <c r="A23" s="5">
        <v>625</v>
      </c>
      <c r="B23" s="6">
        <v>38990</v>
      </c>
      <c r="C23" s="7">
        <f t="shared" si="0"/>
        <v>6862</v>
      </c>
      <c r="D23" s="7">
        <f t="shared" si="1"/>
        <v>2402</v>
      </c>
      <c r="E23" s="8">
        <f t="shared" si="2"/>
        <v>4460</v>
      </c>
    </row>
    <row r="24" spans="1:5" ht="15.75">
      <c r="A24" s="5">
        <v>610</v>
      </c>
      <c r="B24" s="6">
        <v>38050</v>
      </c>
      <c r="C24" s="7">
        <f t="shared" si="0"/>
        <v>6697</v>
      </c>
      <c r="D24" s="7">
        <f t="shared" si="1"/>
        <v>2344</v>
      </c>
      <c r="E24" s="8">
        <f t="shared" si="2"/>
        <v>4353</v>
      </c>
    </row>
    <row r="25" spans="1:5" ht="15.75">
      <c r="A25" s="5">
        <v>595</v>
      </c>
      <c r="B25" s="6">
        <v>37110</v>
      </c>
      <c r="C25" s="7">
        <f t="shared" si="0"/>
        <v>6531</v>
      </c>
      <c r="D25" s="7">
        <f t="shared" si="1"/>
        <v>2286</v>
      </c>
      <c r="E25" s="8">
        <f t="shared" si="2"/>
        <v>4245</v>
      </c>
    </row>
    <row r="26" spans="1:5" ht="15.75">
      <c r="A26" s="5">
        <v>590</v>
      </c>
      <c r="B26" s="6">
        <v>36795</v>
      </c>
      <c r="C26" s="7">
        <f t="shared" si="0"/>
        <v>6476</v>
      </c>
      <c r="D26" s="7">
        <f t="shared" si="1"/>
        <v>2267</v>
      </c>
      <c r="E26" s="8">
        <f t="shared" si="2"/>
        <v>4209</v>
      </c>
    </row>
    <row r="27" spans="1:5" ht="15.75">
      <c r="A27" s="5">
        <v>580</v>
      </c>
      <c r="B27" s="6">
        <v>36170</v>
      </c>
      <c r="C27" s="7">
        <f t="shared" si="0"/>
        <v>6366</v>
      </c>
      <c r="D27" s="7">
        <f t="shared" si="1"/>
        <v>2228</v>
      </c>
      <c r="E27" s="8">
        <f t="shared" si="2"/>
        <v>4138</v>
      </c>
    </row>
    <row r="28" spans="1:5" ht="15.75">
      <c r="A28" s="5">
        <v>570</v>
      </c>
      <c r="B28" s="6">
        <v>35545</v>
      </c>
      <c r="C28" s="7">
        <f t="shared" si="0"/>
        <v>6256</v>
      </c>
      <c r="D28" s="7">
        <f t="shared" si="1"/>
        <v>2190</v>
      </c>
      <c r="E28" s="8">
        <f t="shared" si="2"/>
        <v>4066</v>
      </c>
    </row>
    <row r="29" spans="1:5" ht="15.75">
      <c r="A29" s="5">
        <v>565</v>
      </c>
      <c r="B29" s="6">
        <v>35230</v>
      </c>
      <c r="C29" s="7">
        <f t="shared" si="0"/>
        <v>6200</v>
      </c>
      <c r="D29" s="7">
        <f t="shared" si="1"/>
        <v>2170</v>
      </c>
      <c r="E29" s="8">
        <f t="shared" si="2"/>
        <v>4030</v>
      </c>
    </row>
    <row r="30" spans="1:5" ht="15.75">
      <c r="A30" s="5">
        <v>560</v>
      </c>
      <c r="B30" s="6">
        <v>34915</v>
      </c>
      <c r="C30" s="7">
        <f t="shared" si="0"/>
        <v>6145</v>
      </c>
      <c r="D30" s="7">
        <f t="shared" si="1"/>
        <v>2151</v>
      </c>
      <c r="E30" s="8">
        <f t="shared" si="2"/>
        <v>3994</v>
      </c>
    </row>
    <row r="31" spans="1:5" ht="15.75">
      <c r="A31" s="5">
        <v>550</v>
      </c>
      <c r="B31" s="6">
        <v>34290</v>
      </c>
      <c r="C31" s="7">
        <f t="shared" si="0"/>
        <v>6035</v>
      </c>
      <c r="D31" s="7">
        <f t="shared" si="1"/>
        <v>2112</v>
      </c>
      <c r="E31" s="8">
        <f t="shared" si="2"/>
        <v>3923</v>
      </c>
    </row>
    <row r="32" spans="1:5" ht="15.75">
      <c r="A32" s="5">
        <v>545</v>
      </c>
      <c r="B32" s="6">
        <v>33975</v>
      </c>
      <c r="C32" s="7">
        <f t="shared" si="0"/>
        <v>5980</v>
      </c>
      <c r="D32" s="7">
        <f t="shared" si="1"/>
        <v>2093</v>
      </c>
      <c r="E32" s="8">
        <f t="shared" si="2"/>
        <v>3887</v>
      </c>
    </row>
    <row r="33" spans="1:5" ht="15.75">
      <c r="A33" s="5">
        <v>540</v>
      </c>
      <c r="B33" s="6">
        <v>33660</v>
      </c>
      <c r="C33" s="7">
        <f t="shared" si="0"/>
        <v>5924</v>
      </c>
      <c r="D33" s="7">
        <f t="shared" si="1"/>
        <v>2073</v>
      </c>
      <c r="E33" s="8">
        <f t="shared" si="2"/>
        <v>3851</v>
      </c>
    </row>
    <row r="34" spans="1:5" ht="15.75">
      <c r="A34" s="5">
        <v>535</v>
      </c>
      <c r="B34" s="6">
        <v>33350</v>
      </c>
      <c r="C34" s="7">
        <f t="shared" si="0"/>
        <v>5870</v>
      </c>
      <c r="D34" s="7">
        <f t="shared" si="1"/>
        <v>2055</v>
      </c>
      <c r="E34" s="8">
        <f t="shared" si="2"/>
        <v>3815</v>
      </c>
    </row>
    <row r="35" spans="1:5" ht="15.75">
      <c r="A35" s="5">
        <v>530</v>
      </c>
      <c r="B35" s="6">
        <v>33035</v>
      </c>
      <c r="C35" s="7">
        <f t="shared" si="0"/>
        <v>5814</v>
      </c>
      <c r="D35" s="7">
        <f t="shared" si="1"/>
        <v>2035</v>
      </c>
      <c r="E35" s="8">
        <f t="shared" si="2"/>
        <v>3779</v>
      </c>
    </row>
    <row r="36" spans="1:5" ht="15.75">
      <c r="A36" s="5">
        <v>520</v>
      </c>
      <c r="B36" s="6">
        <v>32410</v>
      </c>
      <c r="C36" s="7">
        <f t="shared" si="0"/>
        <v>5704</v>
      </c>
      <c r="D36" s="7">
        <f t="shared" si="1"/>
        <v>1996</v>
      </c>
      <c r="E36" s="8">
        <f t="shared" si="2"/>
        <v>3708</v>
      </c>
    </row>
    <row r="37" spans="1:5" ht="15.75">
      <c r="A37" s="5">
        <v>515</v>
      </c>
      <c r="B37" s="6">
        <v>32095</v>
      </c>
      <c r="C37" s="7">
        <f t="shared" si="0"/>
        <v>5649</v>
      </c>
      <c r="D37" s="7">
        <f t="shared" si="1"/>
        <v>1977</v>
      </c>
      <c r="E37" s="8">
        <f t="shared" si="2"/>
        <v>3672</v>
      </c>
    </row>
    <row r="38" spans="1:5" ht="15.75">
      <c r="A38" s="5">
        <v>510</v>
      </c>
      <c r="B38" s="6">
        <v>31780</v>
      </c>
      <c r="C38" s="7">
        <f t="shared" si="0"/>
        <v>5593</v>
      </c>
      <c r="D38" s="7">
        <f t="shared" si="1"/>
        <v>1958</v>
      </c>
      <c r="E38" s="8">
        <f t="shared" si="2"/>
        <v>3635</v>
      </c>
    </row>
    <row r="39" spans="1:5" ht="15.75">
      <c r="A39" s="5">
        <v>505</v>
      </c>
      <c r="B39" s="6">
        <v>31470</v>
      </c>
      <c r="C39" s="7">
        <f t="shared" si="0"/>
        <v>5539</v>
      </c>
      <c r="D39" s="7">
        <f t="shared" si="1"/>
        <v>1939</v>
      </c>
      <c r="E39" s="8">
        <f t="shared" si="2"/>
        <v>3600</v>
      </c>
    </row>
    <row r="40" spans="1:5" ht="15.75">
      <c r="A40" s="5">
        <v>500</v>
      </c>
      <c r="B40" s="6">
        <v>31155</v>
      </c>
      <c r="C40" s="7">
        <f t="shared" si="0"/>
        <v>5483</v>
      </c>
      <c r="D40" s="7">
        <f t="shared" si="1"/>
        <v>1919</v>
      </c>
      <c r="E40" s="8">
        <f t="shared" si="2"/>
        <v>3564</v>
      </c>
    </row>
    <row r="41" spans="1:5" ht="15.75">
      <c r="A41" s="5">
        <v>490</v>
      </c>
      <c r="B41" s="6">
        <v>30525</v>
      </c>
      <c r="C41" s="7">
        <f t="shared" si="0"/>
        <v>5372</v>
      </c>
      <c r="D41" s="7">
        <f t="shared" si="1"/>
        <v>1880</v>
      </c>
      <c r="E41" s="8">
        <f t="shared" si="2"/>
        <v>3492</v>
      </c>
    </row>
    <row r="42" spans="1:5" ht="15.75">
      <c r="A42" s="5">
        <v>485</v>
      </c>
      <c r="B42" s="6">
        <v>30215</v>
      </c>
      <c r="C42" s="7">
        <f t="shared" si="0"/>
        <v>5318</v>
      </c>
      <c r="D42" s="7">
        <f t="shared" si="1"/>
        <v>1861</v>
      </c>
      <c r="E42" s="8">
        <f t="shared" si="2"/>
        <v>3457</v>
      </c>
    </row>
    <row r="43" spans="1:5" ht="15.75">
      <c r="A43" s="5">
        <v>480</v>
      </c>
      <c r="B43" s="6">
        <v>29900</v>
      </c>
      <c r="C43" s="7">
        <f t="shared" si="0"/>
        <v>5262</v>
      </c>
      <c r="D43" s="7">
        <f t="shared" si="1"/>
        <v>1842</v>
      </c>
      <c r="E43" s="8">
        <f t="shared" si="2"/>
        <v>3420</v>
      </c>
    </row>
    <row r="44" spans="1:5" ht="15.75">
      <c r="A44" s="5">
        <v>475</v>
      </c>
      <c r="B44" s="6">
        <v>29585</v>
      </c>
      <c r="C44" s="7">
        <f t="shared" si="0"/>
        <v>5207</v>
      </c>
      <c r="D44" s="7">
        <f t="shared" si="1"/>
        <v>1822</v>
      </c>
      <c r="E44" s="8">
        <f t="shared" si="2"/>
        <v>3385</v>
      </c>
    </row>
    <row r="45" spans="1:5" ht="15.75">
      <c r="A45" s="5">
        <v>470</v>
      </c>
      <c r="B45" s="6">
        <v>29275</v>
      </c>
      <c r="C45" s="7">
        <f t="shared" si="0"/>
        <v>5152</v>
      </c>
      <c r="D45" s="7">
        <f t="shared" si="1"/>
        <v>1803</v>
      </c>
      <c r="E45" s="8">
        <f t="shared" si="2"/>
        <v>3349</v>
      </c>
    </row>
    <row r="46" spans="1:5" ht="15.75">
      <c r="A46" s="5">
        <v>460</v>
      </c>
      <c r="B46" s="6">
        <v>28645</v>
      </c>
      <c r="C46" s="7">
        <f t="shared" si="0"/>
        <v>5042</v>
      </c>
      <c r="D46" s="7">
        <f t="shared" si="1"/>
        <v>1765</v>
      </c>
      <c r="E46" s="8">
        <f t="shared" si="2"/>
        <v>3277</v>
      </c>
    </row>
    <row r="47" spans="1:5" ht="15.75">
      <c r="A47" s="5">
        <v>455</v>
      </c>
      <c r="B47" s="6">
        <v>28335</v>
      </c>
      <c r="C47" s="7">
        <f t="shared" si="0"/>
        <v>4987</v>
      </c>
      <c r="D47" s="7">
        <f t="shared" si="1"/>
        <v>1745</v>
      </c>
      <c r="E47" s="8">
        <f t="shared" si="2"/>
        <v>3242</v>
      </c>
    </row>
    <row r="48" spans="1:5" ht="15.75">
      <c r="A48" s="5">
        <v>450</v>
      </c>
      <c r="B48" s="6">
        <v>28020</v>
      </c>
      <c r="C48" s="7">
        <f t="shared" si="0"/>
        <v>4932</v>
      </c>
      <c r="D48" s="7">
        <f t="shared" si="1"/>
        <v>1726</v>
      </c>
      <c r="E48" s="8">
        <f t="shared" si="2"/>
        <v>3206</v>
      </c>
    </row>
    <row r="49" spans="1:5" ht="15.75">
      <c r="A49" s="5">
        <v>445</v>
      </c>
      <c r="B49" s="6">
        <v>27705</v>
      </c>
      <c r="C49" s="7">
        <f t="shared" si="0"/>
        <v>4876</v>
      </c>
      <c r="D49" s="7">
        <f t="shared" si="1"/>
        <v>1707</v>
      </c>
      <c r="E49" s="8">
        <f t="shared" si="2"/>
        <v>3169</v>
      </c>
    </row>
    <row r="50" spans="1:5" ht="15.75">
      <c r="A50" s="5">
        <v>440</v>
      </c>
      <c r="B50" s="6">
        <v>27390</v>
      </c>
      <c r="C50" s="7">
        <f t="shared" si="0"/>
        <v>4821</v>
      </c>
      <c r="D50" s="7">
        <f t="shared" si="1"/>
        <v>1687</v>
      </c>
      <c r="E50" s="8">
        <f t="shared" si="2"/>
        <v>3134</v>
      </c>
    </row>
    <row r="51" spans="1:5" ht="15.75">
      <c r="A51" s="5">
        <v>430</v>
      </c>
      <c r="B51" s="6">
        <v>26765</v>
      </c>
      <c r="C51" s="7">
        <f t="shared" si="0"/>
        <v>4711</v>
      </c>
      <c r="D51" s="7">
        <f t="shared" si="1"/>
        <v>1649</v>
      </c>
      <c r="E51" s="8">
        <f t="shared" si="2"/>
        <v>3062</v>
      </c>
    </row>
    <row r="52" spans="1:5" ht="15.75">
      <c r="A52" s="5">
        <v>425</v>
      </c>
      <c r="B52" s="6">
        <v>26450</v>
      </c>
      <c r="C52" s="7">
        <f t="shared" si="0"/>
        <v>4655</v>
      </c>
      <c r="D52" s="7">
        <f t="shared" si="1"/>
        <v>1629</v>
      </c>
      <c r="E52" s="8">
        <f t="shared" si="2"/>
        <v>3026</v>
      </c>
    </row>
    <row r="53" spans="1:5" ht="15.75">
      <c r="A53" s="5">
        <v>420</v>
      </c>
      <c r="B53" s="6">
        <v>26140</v>
      </c>
      <c r="C53" s="7">
        <f t="shared" si="0"/>
        <v>4601</v>
      </c>
      <c r="D53" s="7">
        <f t="shared" si="1"/>
        <v>1610</v>
      </c>
      <c r="E53" s="8">
        <f t="shared" si="2"/>
        <v>2991</v>
      </c>
    </row>
    <row r="54" spans="1:5" ht="15.75">
      <c r="A54" s="5">
        <v>410</v>
      </c>
      <c r="B54" s="6">
        <v>25510</v>
      </c>
      <c r="C54" s="7">
        <f t="shared" si="0"/>
        <v>4490</v>
      </c>
      <c r="D54" s="7">
        <f t="shared" si="1"/>
        <v>1572</v>
      </c>
      <c r="E54" s="8">
        <f t="shared" si="2"/>
        <v>2918</v>
      </c>
    </row>
    <row r="55" spans="1:5" ht="15.75">
      <c r="A55" s="5">
        <v>400</v>
      </c>
      <c r="B55" s="6">
        <v>24885</v>
      </c>
      <c r="C55" s="7">
        <f t="shared" si="0"/>
        <v>4380</v>
      </c>
      <c r="D55" s="7">
        <f t="shared" si="1"/>
        <v>1533</v>
      </c>
      <c r="E55" s="8">
        <f t="shared" si="2"/>
        <v>2847</v>
      </c>
    </row>
    <row r="56" spans="1:5" ht="15.75">
      <c r="A56" s="5">
        <v>395</v>
      </c>
      <c r="B56" s="6">
        <v>24570</v>
      </c>
      <c r="C56" s="7">
        <f t="shared" si="0"/>
        <v>4324</v>
      </c>
      <c r="D56" s="7">
        <f t="shared" si="1"/>
        <v>1513</v>
      </c>
      <c r="E56" s="8">
        <f t="shared" si="2"/>
        <v>2811</v>
      </c>
    </row>
    <row r="57" spans="1:5" ht="15.75">
      <c r="A57" s="5">
        <v>390</v>
      </c>
      <c r="B57" s="6">
        <v>24255</v>
      </c>
      <c r="C57" s="7">
        <f t="shared" si="0"/>
        <v>4269</v>
      </c>
      <c r="D57" s="7">
        <f t="shared" si="1"/>
        <v>1494</v>
      </c>
      <c r="E57" s="8">
        <f t="shared" si="2"/>
        <v>2775</v>
      </c>
    </row>
    <row r="58" spans="1:5" ht="15.75">
      <c r="A58" s="5">
        <v>380</v>
      </c>
      <c r="B58" s="6">
        <v>23630</v>
      </c>
      <c r="C58" s="7">
        <f t="shared" si="0"/>
        <v>4159</v>
      </c>
      <c r="D58" s="7">
        <f t="shared" si="1"/>
        <v>1456</v>
      </c>
      <c r="E58" s="8">
        <f t="shared" si="2"/>
        <v>2703</v>
      </c>
    </row>
    <row r="59" spans="1:5" ht="15.75">
      <c r="A59" s="5">
        <v>370</v>
      </c>
      <c r="B59" s="6">
        <v>23005</v>
      </c>
      <c r="C59" s="7">
        <f t="shared" si="0"/>
        <v>4049</v>
      </c>
      <c r="D59" s="7">
        <f t="shared" si="1"/>
        <v>1417</v>
      </c>
      <c r="E59" s="8">
        <f t="shared" si="2"/>
        <v>2632</v>
      </c>
    </row>
    <row r="60" spans="1:5" ht="15.75">
      <c r="A60" s="9">
        <v>360</v>
      </c>
      <c r="B60" s="10">
        <v>22375</v>
      </c>
      <c r="C60" s="7">
        <f t="shared" si="0"/>
        <v>3938</v>
      </c>
      <c r="D60" s="7">
        <f t="shared" si="1"/>
        <v>1378</v>
      </c>
      <c r="E60" s="8">
        <f t="shared" si="2"/>
        <v>2560</v>
      </c>
    </row>
    <row r="61" spans="1:5" ht="15.75">
      <c r="A61" s="9">
        <v>350</v>
      </c>
      <c r="B61" s="10">
        <v>21750</v>
      </c>
      <c r="C61" s="7">
        <f t="shared" si="0"/>
        <v>3828</v>
      </c>
      <c r="D61" s="7">
        <f t="shared" si="1"/>
        <v>1340</v>
      </c>
      <c r="E61" s="8">
        <f t="shared" si="2"/>
        <v>2488</v>
      </c>
    </row>
    <row r="62" spans="1:5" ht="15.75">
      <c r="A62" s="9">
        <v>340</v>
      </c>
      <c r="B62" s="10">
        <v>21120</v>
      </c>
      <c r="C62" s="7">
        <f t="shared" si="0"/>
        <v>3717</v>
      </c>
      <c r="D62" s="7">
        <f t="shared" si="1"/>
        <v>1301</v>
      </c>
      <c r="E62" s="8">
        <f t="shared" si="2"/>
        <v>2416</v>
      </c>
    </row>
    <row r="63" spans="1:5" ht="15.75">
      <c r="A63" s="9">
        <v>330</v>
      </c>
      <c r="B63" s="10">
        <v>20495</v>
      </c>
      <c r="C63" s="7">
        <f t="shared" si="0"/>
        <v>3607</v>
      </c>
      <c r="D63" s="7">
        <f t="shared" si="1"/>
        <v>1262</v>
      </c>
      <c r="E63" s="8">
        <f t="shared" si="2"/>
        <v>2345</v>
      </c>
    </row>
    <row r="64" spans="1:5" ht="15.75">
      <c r="A64" s="9">
        <v>320</v>
      </c>
      <c r="B64" s="10">
        <v>19870</v>
      </c>
      <c r="C64" s="7">
        <f t="shared" si="0"/>
        <v>3497</v>
      </c>
      <c r="D64" s="7">
        <f t="shared" si="1"/>
        <v>1224</v>
      </c>
      <c r="E64" s="8">
        <f t="shared" si="2"/>
        <v>2273</v>
      </c>
    </row>
    <row r="65" spans="1:5" ht="15.75">
      <c r="A65" s="9">
        <v>310</v>
      </c>
      <c r="B65" s="10">
        <v>19240</v>
      </c>
      <c r="C65" s="7">
        <f t="shared" si="0"/>
        <v>3386</v>
      </c>
      <c r="D65" s="7">
        <f t="shared" si="1"/>
        <v>1185</v>
      </c>
      <c r="E65" s="8">
        <f t="shared" si="2"/>
        <v>2201</v>
      </c>
    </row>
    <row r="66" spans="1:5" ht="15.75">
      <c r="A66" s="9">
        <v>300</v>
      </c>
      <c r="B66" s="10">
        <v>18615</v>
      </c>
      <c r="C66" s="7">
        <f t="shared" si="0"/>
        <v>3276</v>
      </c>
      <c r="D66" s="7">
        <f t="shared" si="1"/>
        <v>1147</v>
      </c>
      <c r="E66" s="8">
        <f t="shared" si="2"/>
        <v>2129</v>
      </c>
    </row>
    <row r="67" spans="1:5" ht="15.75">
      <c r="A67" s="9">
        <v>290</v>
      </c>
      <c r="B67" s="10">
        <v>17985</v>
      </c>
      <c r="C67" s="7">
        <f t="shared" si="0"/>
        <v>3165</v>
      </c>
      <c r="D67" s="7">
        <f t="shared" si="1"/>
        <v>1108</v>
      </c>
      <c r="E67" s="8">
        <f t="shared" si="2"/>
        <v>2057</v>
      </c>
    </row>
    <row r="68" spans="1:5" ht="15.75">
      <c r="A68" s="9">
        <v>280</v>
      </c>
      <c r="B68" s="10">
        <v>17360</v>
      </c>
      <c r="C68" s="7">
        <f t="shared" si="0"/>
        <v>3055</v>
      </c>
      <c r="D68" s="7">
        <f t="shared" si="1"/>
        <v>1069</v>
      </c>
      <c r="E68" s="8">
        <f t="shared" si="2"/>
        <v>1986</v>
      </c>
    </row>
    <row r="69" spans="1:5" ht="15.75">
      <c r="A69" s="9">
        <v>270</v>
      </c>
      <c r="B69" s="10">
        <v>16735</v>
      </c>
      <c r="C69" s="7">
        <f t="shared" si="0"/>
        <v>2945</v>
      </c>
      <c r="D69" s="7">
        <f t="shared" si="1"/>
        <v>1031</v>
      </c>
      <c r="E69" s="8">
        <f t="shared" si="2"/>
        <v>1914</v>
      </c>
    </row>
    <row r="70" spans="1:5" ht="15.75">
      <c r="A70" s="9">
        <v>260</v>
      </c>
      <c r="B70" s="10">
        <v>16105</v>
      </c>
      <c r="C70" s="7">
        <f t="shared" si="0"/>
        <v>2834</v>
      </c>
      <c r="D70" s="7">
        <f t="shared" si="1"/>
        <v>992</v>
      </c>
      <c r="E70" s="8">
        <f t="shared" si="2"/>
        <v>1842</v>
      </c>
    </row>
    <row r="71" spans="1:5" ht="15.75">
      <c r="A71" s="9">
        <v>250</v>
      </c>
      <c r="B71" s="10">
        <v>15480</v>
      </c>
      <c r="C71" s="7">
        <f aca="true" t="shared" si="3" ref="C71:C80">ROUND(B71*2*0.088,0)</f>
        <v>2724</v>
      </c>
      <c r="D71" s="7">
        <f aca="true" t="shared" si="4" ref="D71:D80">ROUND(C71*0.35,0)</f>
        <v>953</v>
      </c>
      <c r="E71" s="8">
        <f aca="true" t="shared" si="5" ref="E71:E80">C71-D71</f>
        <v>1771</v>
      </c>
    </row>
    <row r="72" spans="1:5" ht="15.75">
      <c r="A72" s="9">
        <v>240</v>
      </c>
      <c r="B72" s="10">
        <v>14850</v>
      </c>
      <c r="C72" s="7">
        <f t="shared" si="3"/>
        <v>2614</v>
      </c>
      <c r="D72" s="7">
        <f t="shared" si="4"/>
        <v>915</v>
      </c>
      <c r="E72" s="8">
        <f t="shared" si="5"/>
        <v>1699</v>
      </c>
    </row>
    <row r="73" spans="1:5" ht="15.75">
      <c r="A73" s="9">
        <v>230</v>
      </c>
      <c r="B73" s="10">
        <v>14225</v>
      </c>
      <c r="C73" s="7">
        <f t="shared" si="3"/>
        <v>2504</v>
      </c>
      <c r="D73" s="7">
        <f t="shared" si="4"/>
        <v>876</v>
      </c>
      <c r="E73" s="8">
        <f t="shared" si="5"/>
        <v>1628</v>
      </c>
    </row>
    <row r="74" spans="1:5" ht="15.75">
      <c r="A74" s="9">
        <v>220</v>
      </c>
      <c r="B74" s="10">
        <v>13600</v>
      </c>
      <c r="C74" s="7">
        <f t="shared" si="3"/>
        <v>2394</v>
      </c>
      <c r="D74" s="7">
        <f t="shared" si="4"/>
        <v>838</v>
      </c>
      <c r="E74" s="8">
        <f t="shared" si="5"/>
        <v>1556</v>
      </c>
    </row>
    <row r="75" spans="1:5" ht="15.75">
      <c r="A75" s="9">
        <v>210</v>
      </c>
      <c r="B75" s="10">
        <v>13155</v>
      </c>
      <c r="C75" s="7">
        <f t="shared" si="3"/>
        <v>2315</v>
      </c>
      <c r="D75" s="7">
        <f t="shared" si="4"/>
        <v>810</v>
      </c>
      <c r="E75" s="8">
        <f t="shared" si="5"/>
        <v>1505</v>
      </c>
    </row>
    <row r="76" spans="1:5" ht="15.75">
      <c r="A76" s="9">
        <v>200</v>
      </c>
      <c r="B76" s="10">
        <v>12715</v>
      </c>
      <c r="C76" s="7">
        <f t="shared" si="3"/>
        <v>2238</v>
      </c>
      <c r="D76" s="7">
        <f t="shared" si="4"/>
        <v>783</v>
      </c>
      <c r="E76" s="8">
        <f t="shared" si="5"/>
        <v>1455</v>
      </c>
    </row>
    <row r="77" spans="1:5" ht="15.75">
      <c r="A77" s="9">
        <v>190</v>
      </c>
      <c r="B77" s="10">
        <v>12270</v>
      </c>
      <c r="C77" s="7">
        <f t="shared" si="3"/>
        <v>2160</v>
      </c>
      <c r="D77" s="7">
        <f t="shared" si="4"/>
        <v>756</v>
      </c>
      <c r="E77" s="8">
        <f t="shared" si="5"/>
        <v>1404</v>
      </c>
    </row>
    <row r="78" spans="1:5" ht="15.75">
      <c r="A78" s="9">
        <v>180</v>
      </c>
      <c r="B78" s="10">
        <v>11830</v>
      </c>
      <c r="C78" s="7">
        <f t="shared" si="3"/>
        <v>2082</v>
      </c>
      <c r="D78" s="7">
        <f t="shared" si="4"/>
        <v>729</v>
      </c>
      <c r="E78" s="8">
        <f t="shared" si="5"/>
        <v>1353</v>
      </c>
    </row>
    <row r="79" spans="1:5" ht="15.75">
      <c r="A79" s="9">
        <v>170</v>
      </c>
      <c r="B79" s="10">
        <v>11390</v>
      </c>
      <c r="C79" s="7">
        <f t="shared" si="3"/>
        <v>2005</v>
      </c>
      <c r="D79" s="7">
        <f t="shared" si="4"/>
        <v>702</v>
      </c>
      <c r="E79" s="8">
        <f t="shared" si="5"/>
        <v>1303</v>
      </c>
    </row>
    <row r="80" spans="1:5" ht="16.5" thickBot="1">
      <c r="A80" s="11">
        <v>160</v>
      </c>
      <c r="B80" s="12">
        <v>10945</v>
      </c>
      <c r="C80" s="7">
        <f t="shared" si="3"/>
        <v>1926</v>
      </c>
      <c r="D80" s="13">
        <f t="shared" si="4"/>
        <v>674</v>
      </c>
      <c r="E80" s="14">
        <f t="shared" si="5"/>
        <v>1252</v>
      </c>
    </row>
    <row r="81" spans="1:5" ht="16.5">
      <c r="A81" s="15" t="s">
        <v>12</v>
      </c>
      <c r="B81" s="16"/>
      <c r="C81" s="16"/>
      <c r="D81" s="16"/>
      <c r="E81" s="2"/>
    </row>
    <row r="82" spans="1:5" ht="16.5">
      <c r="A82" s="17" t="s">
        <v>9</v>
      </c>
      <c r="B82" s="18"/>
      <c r="C82" s="18"/>
      <c r="D82" s="18"/>
      <c r="E82" s="3"/>
    </row>
    <row r="83" spans="1:5" ht="16.5">
      <c r="A83" s="17" t="s">
        <v>10</v>
      </c>
      <c r="B83" s="18"/>
      <c r="C83" s="18"/>
      <c r="D83" s="18"/>
      <c r="E83" s="3"/>
    </row>
    <row r="84" spans="1:5" ht="17.25" thickBot="1">
      <c r="A84" s="19" t="s">
        <v>11</v>
      </c>
      <c r="B84" s="20"/>
      <c r="C84" s="20"/>
      <c r="D84" s="20"/>
      <c r="E84" s="4"/>
    </row>
    <row r="86" ht="15.75">
      <c r="B86" s="28"/>
    </row>
  </sheetData>
  <printOptions verticalCentered="1"/>
  <pageMargins left="0.984251968503937" right="0.7480314960629921" top="0.07874015748031496" bottom="0.31496062992125984" header="0.2362204724409449" footer="0.31496062992125984"/>
  <pageSetup horizontalDpi="300" verticalDpi="300" orientation="portrait" paperSize="9" scale="60" r:id="rId1"/>
  <headerFooter alignWithMargins="0">
    <oddFooter>&amp;C&amp;16-81-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計算表</dc:title>
  <dc:subject/>
  <dc:creator>C.J. CHANG</dc:creator>
  <cp:keywords/>
  <dc:description/>
  <cp:lastModifiedBy>sms</cp:lastModifiedBy>
  <cp:lastPrinted>2002-11-14T02:52:17Z</cp:lastPrinted>
  <dcterms:created xsi:type="dcterms:W3CDTF">1996-10-27T22:58:06Z</dcterms:created>
  <dcterms:modified xsi:type="dcterms:W3CDTF">2004-12-08T06:27:57Z</dcterms:modified>
  <cp:category/>
  <cp:version/>
  <cp:contentType/>
  <cp:contentStatus/>
</cp:coreProperties>
</file>